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Wendy\Documents\1 NZTA\AGENDA MINUTES\AGM'S\"/>
    </mc:Choice>
  </mc:AlternateContent>
  <bookViews>
    <workbookView xWindow="0" yWindow="0" windowWidth="28770" windowHeight="1236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3" i="1" l="1"/>
  <c r="E42" i="1"/>
  <c r="E41" i="1"/>
  <c r="E40" i="1"/>
  <c r="E39" i="1"/>
  <c r="E38" i="1"/>
  <c r="E37" i="1"/>
  <c r="E36" i="1"/>
  <c r="D44" i="1"/>
  <c r="C44" i="1"/>
  <c r="D43" i="1"/>
  <c r="D42" i="1"/>
  <c r="D41" i="1"/>
  <c r="D40" i="1"/>
  <c r="D39" i="1"/>
  <c r="D38" i="1"/>
  <c r="D37" i="1"/>
  <c r="D36" i="1"/>
  <c r="B44" i="1"/>
  <c r="C43" i="1"/>
  <c r="C42" i="1"/>
  <c r="C41" i="1"/>
  <c r="C40" i="1"/>
  <c r="C39" i="1"/>
  <c r="C38" i="1"/>
  <c r="C37" i="1"/>
  <c r="C36" i="1"/>
  <c r="D22" i="1"/>
  <c r="D23" i="1"/>
  <c r="D24" i="1"/>
  <c r="D25" i="1"/>
  <c r="D26" i="1"/>
  <c r="D27" i="1"/>
  <c r="D28" i="1"/>
  <c r="D29" i="1"/>
  <c r="D30" i="1"/>
  <c r="D21" i="1"/>
  <c r="E32" i="1"/>
  <c r="A22" i="1"/>
  <c r="A23" i="1"/>
  <c r="A24" i="1"/>
  <c r="A25" i="1"/>
  <c r="A26" i="1"/>
  <c r="A27" i="1"/>
  <c r="A28" i="1"/>
  <c r="A29" i="1"/>
  <c r="A30" i="1"/>
  <c r="A31" i="1"/>
  <c r="A21" i="1"/>
  <c r="A32" i="1" s="1"/>
  <c r="B32" i="1"/>
  <c r="G17" i="1"/>
  <c r="H4" i="1"/>
  <c r="H5" i="1"/>
  <c r="H6" i="1"/>
  <c r="H7" i="1"/>
  <c r="H8" i="1"/>
  <c r="H9" i="1"/>
  <c r="H10" i="1"/>
  <c r="H11" i="1"/>
  <c r="H12" i="1"/>
  <c r="H3" i="1"/>
  <c r="D17" i="1"/>
  <c r="E13" i="1"/>
  <c r="E4" i="1"/>
  <c r="E5" i="1"/>
  <c r="E6" i="1"/>
  <c r="E7" i="1"/>
  <c r="E8" i="1"/>
  <c r="E9" i="1"/>
  <c r="E10" i="1"/>
  <c r="E11" i="1"/>
  <c r="E12" i="1"/>
  <c r="E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3" i="1"/>
  <c r="A17" i="1"/>
  <c r="E44" i="1" l="1"/>
  <c r="B17" i="1"/>
  <c r="D32" i="1"/>
  <c r="H17" i="1"/>
  <c r="E17" i="1"/>
</calcChain>
</file>

<file path=xl/sharedStrings.xml><?xml version="1.0" encoding="utf-8"?>
<sst xmlns="http://schemas.openxmlformats.org/spreadsheetml/2006/main" count="18" uniqueCount="17">
  <si>
    <t xml:space="preserve">Prizemoney Splits </t>
  </si>
  <si>
    <t>NZ ($30,000)</t>
  </si>
  <si>
    <t>SYD ($50,000)</t>
  </si>
  <si>
    <t>Animal Welfare</t>
  </si>
  <si>
    <t>MELB ($50,000)</t>
  </si>
  <si>
    <t>SYD</t>
  </si>
  <si>
    <t>MELB</t>
  </si>
  <si>
    <t>NZ Comparision $30,000 (Syd-Melb)</t>
  </si>
  <si>
    <t>MY SUGGESTION FOR NZ:</t>
  </si>
  <si>
    <t>1st</t>
  </si>
  <si>
    <t>2nd</t>
  </si>
  <si>
    <t>3rd</t>
  </si>
  <si>
    <t>4th</t>
  </si>
  <si>
    <t>5th</t>
  </si>
  <si>
    <t>6th</t>
  </si>
  <si>
    <t>7th</t>
  </si>
  <si>
    <t>8th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</si>
</sst>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4" fontId="0" fillId="0" borderId="0" xfId="1" applyFont="1"/>
    <xf numFmtId="9" fontId="0" fillId="0" borderId="0" xfId="2" applyFont="1"/>
    <xf numFmtId="9" fontId="0" fillId="0" borderId="0" xfId="2" applyFont="1" applyAlignment="1">
      <alignment horizontal="center"/>
    </xf>
    <xf numFmtId="44" fontId="2" fillId="0" borderId="0" xfId="1" applyFont="1"/>
    <xf numFmtId="9" fontId="2" fillId="0" borderId="0" xfId="2" applyFont="1"/>
    <xf numFmtId="0" fontId="3" fillId="0" borderId="0" xfId="0" applyFont="1"/>
    <xf numFmtId="9" fontId="2" fillId="0" borderId="0" xfId="2" applyFont="1" applyAlignment="1">
      <alignment horizontal="center"/>
    </xf>
    <xf numFmtId="44" fontId="0" fillId="0" borderId="1" xfId="1" applyFont="1" applyBorder="1"/>
    <xf numFmtId="9" fontId="0" fillId="0" borderId="1" xfId="2" applyFont="1" applyBorder="1" applyAlignment="1">
      <alignment horizontal="center"/>
    </xf>
    <xf numFmtId="9" fontId="0" fillId="0" borderId="0" xfId="2" applyFont="1" applyBorder="1" applyAlignment="1">
      <alignment horizontal="center"/>
    </xf>
    <xf numFmtId="44" fontId="2" fillId="0" borderId="0" xfId="1" applyFont="1" applyAlignment="1">
      <alignment horizontal="center"/>
    </xf>
    <xf numFmtId="44" fontId="0" fillId="0" borderId="1" xfId="0" applyNumberFormat="1" applyBorder="1"/>
    <xf numFmtId="9" fontId="0" fillId="0" borderId="1" xfId="2" applyFont="1" applyBorder="1"/>
    <xf numFmtId="9" fontId="0" fillId="0" borderId="1" xfId="0" applyNumberFormat="1" applyBorder="1" applyAlignment="1">
      <alignment horizontal="center"/>
    </xf>
    <xf numFmtId="0" fontId="2" fillId="2" borderId="0" xfId="0" applyFont="1" applyFill="1"/>
    <xf numFmtId="0" fontId="0" fillId="2" borderId="0" xfId="0" applyFill="1"/>
    <xf numFmtId="164" fontId="0" fillId="2" borderId="0" xfId="1" applyNumberFormat="1" applyFont="1" applyFill="1"/>
    <xf numFmtId="164" fontId="0" fillId="2" borderId="0" xfId="1" applyNumberFormat="1" applyFont="1" applyFill="1" applyAlignment="1">
      <alignment horizontal="center"/>
    </xf>
    <xf numFmtId="164" fontId="2" fillId="2" borderId="0" xfId="1" applyNumberFormat="1" applyFont="1" applyFill="1"/>
    <xf numFmtId="164" fontId="2" fillId="2" borderId="0" xfId="1" applyNumberFormat="1" applyFont="1" applyFill="1" applyAlignment="1">
      <alignment horizontal="center"/>
    </xf>
    <xf numFmtId="0" fontId="2" fillId="2" borderId="2" xfId="0" applyFont="1" applyFill="1" applyBorder="1" applyAlignment="1">
      <alignment horizontal="center"/>
    </xf>
    <xf numFmtId="9" fontId="0" fillId="2" borderId="2" xfId="2" applyFont="1" applyFill="1" applyBorder="1" applyAlignment="1">
      <alignment horizontal="center"/>
    </xf>
    <xf numFmtId="164" fontId="0" fillId="2" borderId="2" xfId="0" applyNumberFormat="1" applyFill="1" applyBorder="1"/>
    <xf numFmtId="164" fontId="0" fillId="2" borderId="2" xfId="0" applyNumberFormat="1" applyFill="1" applyBorder="1" applyAlignment="1">
      <alignment horizontal="center"/>
    </xf>
    <xf numFmtId="9" fontId="0" fillId="2" borderId="2" xfId="2" applyNumberFormat="1" applyFont="1" applyFill="1" applyBorder="1" applyAlignment="1">
      <alignment horizontal="center"/>
    </xf>
    <xf numFmtId="0" fontId="0" fillId="2" borderId="2" xfId="0" applyFill="1" applyBorder="1"/>
    <xf numFmtId="9" fontId="0" fillId="2" borderId="2" xfId="0" applyNumberFormat="1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workbookViewId="0">
      <selection activeCell="G48" sqref="G48"/>
    </sheetView>
  </sheetViews>
  <sheetFormatPr defaultRowHeight="15" x14ac:dyDescent="0.25"/>
  <cols>
    <col min="1" max="1" width="12.7109375" customWidth="1"/>
    <col min="2" max="2" width="9.7109375" customWidth="1"/>
    <col min="3" max="4" width="12.85546875" customWidth="1"/>
    <col min="5" max="5" width="14.28515625" style="2" customWidth="1"/>
    <col min="6" max="6" width="12.7109375" customWidth="1"/>
    <col min="7" max="7" width="14.42578125" customWidth="1"/>
    <col min="8" max="8" width="9" style="2" customWidth="1"/>
  </cols>
  <sheetData>
    <row r="1" spans="1:9" x14ac:dyDescent="0.25">
      <c r="A1" s="1" t="s">
        <v>0</v>
      </c>
    </row>
    <row r="2" spans="1:9" x14ac:dyDescent="0.25">
      <c r="A2" s="3" t="s">
        <v>1</v>
      </c>
      <c r="B2" s="3"/>
      <c r="C2" s="3"/>
      <c r="D2" s="3" t="s">
        <v>2</v>
      </c>
      <c r="E2" s="3"/>
      <c r="F2" s="3"/>
      <c r="G2" s="3" t="s">
        <v>4</v>
      </c>
      <c r="H2" s="3"/>
      <c r="I2" s="3"/>
    </row>
    <row r="3" spans="1:9" x14ac:dyDescent="0.25">
      <c r="A3" s="4">
        <v>16200</v>
      </c>
      <c r="B3" s="6">
        <f>A3/30000</f>
        <v>0.54</v>
      </c>
      <c r="C3" s="6"/>
      <c r="D3" s="4">
        <v>22000</v>
      </c>
      <c r="E3" s="6">
        <f>D3/50000</f>
        <v>0.44</v>
      </c>
      <c r="G3" s="4">
        <v>27500</v>
      </c>
      <c r="H3" s="6">
        <f>G3/50000</f>
        <v>0.55000000000000004</v>
      </c>
    </row>
    <row r="4" spans="1:9" x14ac:dyDescent="0.25">
      <c r="A4" s="4">
        <v>4500</v>
      </c>
      <c r="B4" s="6">
        <f t="shared" ref="B4:B16" si="0">A4/30000</f>
        <v>0.15</v>
      </c>
      <c r="C4" s="6"/>
      <c r="D4" s="4">
        <v>8950</v>
      </c>
      <c r="E4" s="6">
        <f t="shared" ref="E4:E13" si="1">D4/50000</f>
        <v>0.17899999999999999</v>
      </c>
      <c r="G4" s="4">
        <v>9000</v>
      </c>
      <c r="H4" s="6">
        <f t="shared" ref="H4:H12" si="2">G4/50000</f>
        <v>0.18</v>
      </c>
    </row>
    <row r="5" spans="1:9" x14ac:dyDescent="0.25">
      <c r="A5" s="4">
        <v>2100</v>
      </c>
      <c r="B5" s="6">
        <f t="shared" si="0"/>
        <v>7.0000000000000007E-2</v>
      </c>
      <c r="C5" s="6"/>
      <c r="D5" s="4">
        <v>5000</v>
      </c>
      <c r="E5" s="6">
        <f t="shared" si="1"/>
        <v>0.1</v>
      </c>
      <c r="G5" s="4">
        <v>4500</v>
      </c>
      <c r="H5" s="6">
        <f t="shared" si="2"/>
        <v>0.09</v>
      </c>
    </row>
    <row r="6" spans="1:9" x14ac:dyDescent="0.25">
      <c r="A6" s="4">
        <v>1200</v>
      </c>
      <c r="B6" s="6">
        <f t="shared" si="0"/>
        <v>0.04</v>
      </c>
      <c r="C6" s="6"/>
      <c r="D6" s="4">
        <v>3400</v>
      </c>
      <c r="E6" s="6">
        <f t="shared" si="1"/>
        <v>6.8000000000000005E-2</v>
      </c>
      <c r="G6" s="4">
        <v>2500</v>
      </c>
      <c r="H6" s="6">
        <f t="shared" si="2"/>
        <v>0.05</v>
      </c>
    </row>
    <row r="7" spans="1:9" x14ac:dyDescent="0.25">
      <c r="A7" s="4">
        <v>600</v>
      </c>
      <c r="B7" s="6">
        <f t="shared" si="0"/>
        <v>0.02</v>
      </c>
      <c r="C7" s="6"/>
      <c r="D7" s="4">
        <v>2000</v>
      </c>
      <c r="E7" s="6">
        <f t="shared" si="1"/>
        <v>0.04</v>
      </c>
      <c r="G7" s="4">
        <v>1500</v>
      </c>
      <c r="H7" s="6">
        <f t="shared" si="2"/>
        <v>0.03</v>
      </c>
    </row>
    <row r="8" spans="1:9" x14ac:dyDescent="0.25">
      <c r="A8" s="4">
        <v>600</v>
      </c>
      <c r="B8" s="6">
        <f t="shared" si="0"/>
        <v>0.02</v>
      </c>
      <c r="C8" s="6"/>
      <c r="D8" s="4">
        <v>1650</v>
      </c>
      <c r="E8" s="6">
        <f t="shared" si="1"/>
        <v>3.3000000000000002E-2</v>
      </c>
      <c r="G8" s="4">
        <v>1000</v>
      </c>
      <c r="H8" s="6">
        <f t="shared" si="2"/>
        <v>0.02</v>
      </c>
    </row>
    <row r="9" spans="1:9" x14ac:dyDescent="0.25">
      <c r="A9" s="4">
        <v>600</v>
      </c>
      <c r="B9" s="6">
        <f t="shared" si="0"/>
        <v>0.02</v>
      </c>
      <c r="C9" s="6"/>
      <c r="D9" s="4">
        <v>1500</v>
      </c>
      <c r="E9" s="6">
        <f t="shared" si="1"/>
        <v>0.03</v>
      </c>
      <c r="G9" s="4">
        <v>1000</v>
      </c>
      <c r="H9" s="6">
        <f t="shared" si="2"/>
        <v>0.02</v>
      </c>
    </row>
    <row r="10" spans="1:9" x14ac:dyDescent="0.25">
      <c r="A10" s="4">
        <v>600</v>
      </c>
      <c r="B10" s="6">
        <f t="shared" si="0"/>
        <v>0.02</v>
      </c>
      <c r="C10" s="6"/>
      <c r="D10" s="4">
        <v>1500</v>
      </c>
      <c r="E10" s="6">
        <f t="shared" si="1"/>
        <v>0.03</v>
      </c>
      <c r="G10" s="4">
        <v>1000</v>
      </c>
      <c r="H10" s="6">
        <f t="shared" si="2"/>
        <v>0.02</v>
      </c>
    </row>
    <row r="11" spans="1:9" x14ac:dyDescent="0.25">
      <c r="A11" s="4">
        <v>600</v>
      </c>
      <c r="B11" s="6">
        <f t="shared" si="0"/>
        <v>0.02</v>
      </c>
      <c r="C11" s="6"/>
      <c r="D11" s="4">
        <v>1500</v>
      </c>
      <c r="E11" s="6">
        <f t="shared" si="1"/>
        <v>0.03</v>
      </c>
      <c r="G11" s="4">
        <v>1000</v>
      </c>
      <c r="H11" s="6">
        <f t="shared" si="2"/>
        <v>0.02</v>
      </c>
    </row>
    <row r="12" spans="1:9" x14ac:dyDescent="0.25">
      <c r="A12" s="4">
        <v>600</v>
      </c>
      <c r="B12" s="6">
        <f t="shared" si="0"/>
        <v>0.02</v>
      </c>
      <c r="C12" s="6"/>
      <c r="D12" s="4">
        <v>1500</v>
      </c>
      <c r="E12" s="6">
        <f t="shared" si="1"/>
        <v>0.03</v>
      </c>
      <c r="G12" s="4">
        <v>1000</v>
      </c>
      <c r="H12" s="6">
        <f t="shared" si="2"/>
        <v>0.02</v>
      </c>
    </row>
    <row r="13" spans="1:9" x14ac:dyDescent="0.25">
      <c r="A13" s="4">
        <v>600</v>
      </c>
      <c r="B13" s="6">
        <f t="shared" si="0"/>
        <v>0.02</v>
      </c>
      <c r="C13" s="6"/>
      <c r="D13" s="7">
        <v>1000</v>
      </c>
      <c r="E13" s="10">
        <f t="shared" si="1"/>
        <v>0.02</v>
      </c>
      <c r="F13" s="9" t="s">
        <v>3</v>
      </c>
      <c r="G13" s="4"/>
      <c r="H13" s="6"/>
    </row>
    <row r="14" spans="1:9" x14ac:dyDescent="0.25">
      <c r="A14" s="4">
        <v>600</v>
      </c>
      <c r="B14" s="6">
        <f t="shared" si="0"/>
        <v>0.02</v>
      </c>
      <c r="C14" s="6"/>
      <c r="D14" s="4"/>
      <c r="E14" s="6"/>
      <c r="G14" s="4"/>
      <c r="H14" s="6"/>
    </row>
    <row r="15" spans="1:9" x14ac:dyDescent="0.25">
      <c r="A15" s="4">
        <v>600</v>
      </c>
      <c r="B15" s="6">
        <f t="shared" si="0"/>
        <v>0.02</v>
      </c>
      <c r="C15" s="6"/>
      <c r="D15" s="4"/>
      <c r="E15" s="6"/>
      <c r="G15" s="4"/>
      <c r="H15" s="6"/>
    </row>
    <row r="16" spans="1:9" x14ac:dyDescent="0.25">
      <c r="A16" s="4">
        <v>600</v>
      </c>
      <c r="B16" s="6">
        <f t="shared" si="0"/>
        <v>0.02</v>
      </c>
      <c r="C16" s="6"/>
      <c r="D16" s="4"/>
      <c r="E16" s="6"/>
      <c r="G16" s="4"/>
      <c r="H16" s="6"/>
    </row>
    <row r="17" spans="1:8" ht="15.75" thickBot="1" x14ac:dyDescent="0.3">
      <c r="A17" s="11">
        <f>SUM(A3:A16)</f>
        <v>30000</v>
      </c>
      <c r="B17" s="12">
        <f>SUM(B3:B16)</f>
        <v>1.0000000000000002</v>
      </c>
      <c r="C17" s="13"/>
      <c r="D17" s="11">
        <f>SUM(D3:D13)</f>
        <v>50000</v>
      </c>
      <c r="E17" s="12">
        <f>SUM(E3:E13)</f>
        <v>1</v>
      </c>
      <c r="G17" s="11">
        <f>SUM(G3:G12)</f>
        <v>50000</v>
      </c>
      <c r="H17" s="12">
        <f>SUM(H3:H12)</f>
        <v>1</v>
      </c>
    </row>
    <row r="18" spans="1:8" ht="15.75" thickTop="1" x14ac:dyDescent="0.25">
      <c r="A18" s="4"/>
    </row>
    <row r="19" spans="1:8" x14ac:dyDescent="0.25">
      <c r="A19" s="7" t="s">
        <v>7</v>
      </c>
    </row>
    <row r="20" spans="1:8" x14ac:dyDescent="0.25">
      <c r="A20" s="14" t="s">
        <v>5</v>
      </c>
      <c r="B20" s="3"/>
      <c r="C20" s="3"/>
      <c r="D20" s="3" t="s">
        <v>6</v>
      </c>
    </row>
    <row r="21" spans="1:8" x14ac:dyDescent="0.25">
      <c r="A21" s="4">
        <f>30000*B21</f>
        <v>13200</v>
      </c>
      <c r="B21" s="5">
        <v>0.44</v>
      </c>
      <c r="D21" s="4">
        <f>30000*E21</f>
        <v>16500</v>
      </c>
      <c r="E21" s="6">
        <v>0.55000000000000004</v>
      </c>
    </row>
    <row r="22" spans="1:8" x14ac:dyDescent="0.25">
      <c r="A22" s="4">
        <f t="shared" ref="A22:A31" si="3">30000*B22</f>
        <v>5400</v>
      </c>
      <c r="B22" s="5">
        <v>0.18</v>
      </c>
      <c r="D22" s="4">
        <f t="shared" ref="D22:D30" si="4">30000*E22</f>
        <v>5400</v>
      </c>
      <c r="E22" s="6">
        <v>0.18</v>
      </c>
    </row>
    <row r="23" spans="1:8" x14ac:dyDescent="0.25">
      <c r="A23" s="4">
        <f t="shared" si="3"/>
        <v>3000</v>
      </c>
      <c r="B23" s="5">
        <v>0.1</v>
      </c>
      <c r="D23" s="4">
        <f t="shared" si="4"/>
        <v>2700</v>
      </c>
      <c r="E23" s="6">
        <v>0.09</v>
      </c>
    </row>
    <row r="24" spans="1:8" x14ac:dyDescent="0.25">
      <c r="A24" s="4">
        <f t="shared" si="3"/>
        <v>2100</v>
      </c>
      <c r="B24" s="5">
        <v>7.0000000000000007E-2</v>
      </c>
      <c r="D24" s="4">
        <f t="shared" si="4"/>
        <v>1500</v>
      </c>
      <c r="E24" s="6">
        <v>0.05</v>
      </c>
    </row>
    <row r="25" spans="1:8" x14ac:dyDescent="0.25">
      <c r="A25" s="4">
        <f t="shared" si="3"/>
        <v>1200</v>
      </c>
      <c r="B25" s="5">
        <v>0.04</v>
      </c>
      <c r="D25" s="4">
        <f t="shared" si="4"/>
        <v>900</v>
      </c>
      <c r="E25" s="6">
        <v>0.03</v>
      </c>
    </row>
    <row r="26" spans="1:8" x14ac:dyDescent="0.25">
      <c r="A26" s="4">
        <f t="shared" si="3"/>
        <v>900</v>
      </c>
      <c r="B26" s="5">
        <v>0.03</v>
      </c>
      <c r="D26" s="4">
        <f t="shared" si="4"/>
        <v>600</v>
      </c>
      <c r="E26" s="6">
        <v>0.02</v>
      </c>
    </row>
    <row r="27" spans="1:8" x14ac:dyDescent="0.25">
      <c r="A27" s="4">
        <f t="shared" si="3"/>
        <v>900</v>
      </c>
      <c r="B27" s="5">
        <v>0.03</v>
      </c>
      <c r="D27" s="4">
        <f t="shared" si="4"/>
        <v>600</v>
      </c>
      <c r="E27" s="6">
        <v>0.02</v>
      </c>
    </row>
    <row r="28" spans="1:8" x14ac:dyDescent="0.25">
      <c r="A28" s="4">
        <f t="shared" si="3"/>
        <v>900</v>
      </c>
      <c r="B28" s="5">
        <v>0.03</v>
      </c>
      <c r="D28" s="4">
        <f t="shared" si="4"/>
        <v>600</v>
      </c>
      <c r="E28" s="6">
        <v>0.02</v>
      </c>
    </row>
    <row r="29" spans="1:8" x14ac:dyDescent="0.25">
      <c r="A29" s="4">
        <f t="shared" si="3"/>
        <v>900</v>
      </c>
      <c r="B29" s="5">
        <v>0.03</v>
      </c>
      <c r="D29" s="4">
        <f t="shared" si="4"/>
        <v>600</v>
      </c>
      <c r="E29" s="6">
        <v>0.02</v>
      </c>
    </row>
    <row r="30" spans="1:8" x14ac:dyDescent="0.25">
      <c r="A30" s="4">
        <f t="shared" si="3"/>
        <v>900</v>
      </c>
      <c r="B30" s="5">
        <v>0.03</v>
      </c>
      <c r="D30" s="4">
        <f t="shared" si="4"/>
        <v>600</v>
      </c>
      <c r="E30" s="6">
        <v>0.02</v>
      </c>
    </row>
    <row r="31" spans="1:8" x14ac:dyDescent="0.25">
      <c r="A31" s="7">
        <f t="shared" si="3"/>
        <v>600</v>
      </c>
      <c r="B31" s="8">
        <v>0.02</v>
      </c>
      <c r="C31" s="9" t="s">
        <v>3</v>
      </c>
      <c r="D31" s="4"/>
    </row>
    <row r="32" spans="1:8" ht="15.75" thickBot="1" x14ac:dyDescent="0.3">
      <c r="A32" s="15">
        <f>SUM(A21:A31)</f>
        <v>30000</v>
      </c>
      <c r="B32" s="16">
        <f>SUM(B21:B31)</f>
        <v>1.0000000000000002</v>
      </c>
      <c r="D32" s="11">
        <f>SUM(D21:D30)</f>
        <v>30000</v>
      </c>
      <c r="E32" s="17">
        <f>SUM(E21:E30)</f>
        <v>1</v>
      </c>
    </row>
    <row r="33" spans="1:5" ht="15.75" thickTop="1" x14ac:dyDescent="0.25">
      <c r="B33" s="5"/>
    </row>
    <row r="34" spans="1:5" x14ac:dyDescent="0.25">
      <c r="A34" s="18" t="s">
        <v>8</v>
      </c>
      <c r="B34" s="19"/>
      <c r="C34" s="20"/>
      <c r="D34" s="20"/>
      <c r="E34" s="21"/>
    </row>
    <row r="35" spans="1:5" x14ac:dyDescent="0.25">
      <c r="A35" s="18"/>
      <c r="B35" s="19"/>
      <c r="C35" s="22">
        <v>10000</v>
      </c>
      <c r="D35" s="22">
        <v>22500</v>
      </c>
      <c r="E35" s="23">
        <v>30000</v>
      </c>
    </row>
    <row r="36" spans="1:5" x14ac:dyDescent="0.25">
      <c r="A36" s="24" t="s">
        <v>9</v>
      </c>
      <c r="B36" s="25">
        <v>0.56999999999999995</v>
      </c>
      <c r="C36" s="26">
        <f>C35*B36</f>
        <v>5699.9999999999991</v>
      </c>
      <c r="D36" s="26">
        <f>D35*B36</f>
        <v>12824.999999999998</v>
      </c>
      <c r="E36" s="27">
        <f>E35*B36</f>
        <v>17100</v>
      </c>
    </row>
    <row r="37" spans="1:5" x14ac:dyDescent="0.25">
      <c r="A37" s="24" t="s">
        <v>10</v>
      </c>
      <c r="B37" s="25">
        <v>0.19</v>
      </c>
      <c r="C37" s="26">
        <f>C35*B37</f>
        <v>1900</v>
      </c>
      <c r="D37" s="26">
        <f>D35*B37</f>
        <v>4275</v>
      </c>
      <c r="E37" s="27">
        <f>E35*B37</f>
        <v>5700</v>
      </c>
    </row>
    <row r="38" spans="1:5" x14ac:dyDescent="0.25">
      <c r="A38" s="24" t="s">
        <v>11</v>
      </c>
      <c r="B38" s="25">
        <v>0.09</v>
      </c>
      <c r="C38" s="26">
        <f>C35*B38</f>
        <v>900</v>
      </c>
      <c r="D38" s="26">
        <f>D35*B38</f>
        <v>2025</v>
      </c>
      <c r="E38" s="27">
        <f>E35*B38</f>
        <v>2700</v>
      </c>
    </row>
    <row r="39" spans="1:5" x14ac:dyDescent="0.25">
      <c r="A39" s="24" t="s">
        <v>12</v>
      </c>
      <c r="B39" s="25">
        <v>0.06</v>
      </c>
      <c r="C39" s="26">
        <f>C35*B39</f>
        <v>600</v>
      </c>
      <c r="D39" s="26">
        <f>D35*B39</f>
        <v>1350</v>
      </c>
      <c r="E39" s="27">
        <f>E35*B39</f>
        <v>1800</v>
      </c>
    </row>
    <row r="40" spans="1:5" x14ac:dyDescent="0.25">
      <c r="A40" s="24" t="s">
        <v>13</v>
      </c>
      <c r="B40" s="25">
        <v>0.03</v>
      </c>
      <c r="C40" s="26">
        <f>C35*B40</f>
        <v>300</v>
      </c>
      <c r="D40" s="26">
        <f>D35*B40</f>
        <v>675</v>
      </c>
      <c r="E40" s="27">
        <f>E35*B40</f>
        <v>900</v>
      </c>
    </row>
    <row r="41" spans="1:5" x14ac:dyDescent="0.25">
      <c r="A41" s="24" t="s">
        <v>14</v>
      </c>
      <c r="B41" s="28">
        <v>0.02</v>
      </c>
      <c r="C41" s="26">
        <f>C35*B41</f>
        <v>200</v>
      </c>
      <c r="D41" s="26">
        <f>D35*B41</f>
        <v>450</v>
      </c>
      <c r="E41" s="27">
        <f>E35*B41</f>
        <v>600</v>
      </c>
    </row>
    <row r="42" spans="1:5" x14ac:dyDescent="0.25">
      <c r="A42" s="24" t="s">
        <v>15</v>
      </c>
      <c r="B42" s="28">
        <v>0.02</v>
      </c>
      <c r="C42" s="26">
        <f>C35*B42</f>
        <v>200</v>
      </c>
      <c r="D42" s="26">
        <f>D35*B42</f>
        <v>450</v>
      </c>
      <c r="E42" s="27">
        <f>E35*B42</f>
        <v>600</v>
      </c>
    </row>
    <row r="43" spans="1:5" x14ac:dyDescent="0.25">
      <c r="A43" s="24" t="s">
        <v>16</v>
      </c>
      <c r="B43" s="28">
        <v>0.02</v>
      </c>
      <c r="C43" s="26">
        <f>C35*B43</f>
        <v>200</v>
      </c>
      <c r="D43" s="26">
        <f>D35*B43</f>
        <v>450</v>
      </c>
      <c r="E43" s="27">
        <f>E35*B43</f>
        <v>600</v>
      </c>
    </row>
    <row r="44" spans="1:5" x14ac:dyDescent="0.25">
      <c r="A44" s="29"/>
      <c r="B44" s="30">
        <f>SUM(B36:B43)</f>
        <v>1</v>
      </c>
      <c r="C44" s="26">
        <f>SUM(C36:C43)</f>
        <v>10000</v>
      </c>
      <c r="D44" s="26">
        <f t="shared" ref="D44:E44" si="5">SUM(D36:D43)</f>
        <v>22500</v>
      </c>
      <c r="E44" s="26">
        <f t="shared" si="5"/>
        <v>30000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Kirsten Pike</dc:creator>
  <cp:lastModifiedBy>Wendy</cp:lastModifiedBy>
  <dcterms:created xsi:type="dcterms:W3CDTF">2020-08-25T02:17:55Z</dcterms:created>
  <dcterms:modified xsi:type="dcterms:W3CDTF">2020-09-24T20:06:02Z</dcterms:modified>
</cp:coreProperties>
</file>